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F158" i="1"/>
  <c r="F159" s="1"/>
  <c r="F74"/>
  <c r="F57"/>
  <c r="F55"/>
  <c r="F54"/>
  <c r="F137"/>
  <c r="F89"/>
  <c r="F98"/>
  <c r="F88"/>
  <c r="F86"/>
  <c r="F87"/>
  <c r="F56"/>
  <c r="F42"/>
  <c r="F43"/>
  <c r="F44"/>
  <c r="F53"/>
  <c r="F52"/>
  <c r="F51"/>
  <c r="F50"/>
  <c r="F49"/>
  <c r="F48"/>
  <c r="F47"/>
  <c r="F46"/>
  <c r="F45"/>
  <c r="F100"/>
  <c r="F81"/>
  <c r="F85"/>
  <c r="F73"/>
  <c r="F157"/>
  <c r="F156"/>
  <c r="F155"/>
  <c r="F154"/>
  <c r="A155"/>
  <c r="A156" s="1"/>
  <c r="A157" s="1"/>
  <c r="F153"/>
  <c r="F147"/>
  <c r="F146"/>
  <c r="F145"/>
  <c r="F144"/>
  <c r="F143"/>
  <c r="A145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A114"/>
  <c r="A115" s="1"/>
  <c r="A116" s="1"/>
  <c r="A117" s="1"/>
  <c r="A118" s="1"/>
  <c r="A119" s="1"/>
  <c r="A120" s="1"/>
  <c r="A121" s="1"/>
  <c r="A122" s="1"/>
  <c r="A123" s="1"/>
  <c r="A124" s="1"/>
  <c r="A125" s="1"/>
  <c r="A126" s="1"/>
  <c r="A128" s="1"/>
  <c r="A129" s="1"/>
  <c r="A130" s="1"/>
  <c r="A131" s="1"/>
  <c r="A132" s="1"/>
  <c r="A133" s="1"/>
  <c r="A134" s="1"/>
  <c r="A135" s="1"/>
  <c r="A136" s="1"/>
  <c r="F113"/>
  <c r="F108"/>
  <c r="F107"/>
  <c r="F106"/>
  <c r="F105"/>
  <c r="F99"/>
  <c r="F97"/>
  <c r="F96"/>
  <c r="A96"/>
  <c r="A97" s="1"/>
  <c r="F95"/>
  <c r="D84"/>
  <c r="F84" s="1"/>
  <c r="F83"/>
  <c r="F82"/>
  <c r="F80"/>
  <c r="F79"/>
  <c r="F78"/>
  <c r="F77"/>
  <c r="F76"/>
  <c r="F75"/>
  <c r="F72"/>
  <c r="F71"/>
  <c r="F70"/>
  <c r="F69"/>
  <c r="F68"/>
  <c r="F67"/>
  <c r="F66"/>
  <c r="F65"/>
  <c r="A65"/>
  <c r="A66" s="1"/>
  <c r="A67" s="1"/>
  <c r="A68" s="1"/>
  <c r="A69" s="1"/>
  <c r="A70" s="1"/>
  <c r="A71" s="1"/>
  <c r="A72" s="1"/>
  <c r="A76" s="1"/>
  <c r="A77" s="1"/>
  <c r="A78" s="1"/>
  <c r="A79" s="1"/>
  <c r="A80" s="1"/>
  <c r="A81" s="1"/>
  <c r="A82" s="1"/>
  <c r="A83" s="1"/>
  <c r="A84" s="1"/>
  <c r="F64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A7"/>
  <c r="A8" s="1"/>
  <c r="F138" l="1"/>
  <c r="F90"/>
  <c r="F58"/>
  <c r="A12"/>
  <c r="A17" s="1"/>
  <c r="A18" s="1"/>
  <c r="A19" s="1"/>
  <c r="A20" s="1"/>
  <c r="A24" s="1"/>
  <c r="A25" s="1"/>
  <c r="A26" s="1"/>
  <c r="A27" s="1"/>
  <c r="A29" s="1"/>
  <c r="A30" s="1"/>
  <c r="A31" s="1"/>
  <c r="A32" s="1"/>
  <c r="F101"/>
  <c r="F109"/>
  <c r="F148"/>
  <c r="A41" l="1"/>
  <c r="F162"/>
</calcChain>
</file>

<file path=xl/sharedStrings.xml><?xml version="1.0" encoding="utf-8"?>
<sst xmlns="http://schemas.openxmlformats.org/spreadsheetml/2006/main" count="308" uniqueCount="148">
  <si>
    <t>Uwaga: Ilości artykułów żywnościowych podane w zapytaniu ofertowym są szacunkowe i mogą ulec zmianie. Ilości produktów opisanych w załączniku służą do wyliczenia ceny i wyborze najkorzystniejszej cenowo oferty i mogą różnić się od ilości rzeczywiście zamawianych</t>
  </si>
  <si>
    <t>Lp</t>
  </si>
  <si>
    <t>Przedmiot zamówienia</t>
  </si>
  <si>
    <t>Jednostka</t>
  </si>
  <si>
    <t>Ilość</t>
  </si>
  <si>
    <t>Cena jednostkowa netto</t>
  </si>
  <si>
    <t>Wartość netto</t>
  </si>
  <si>
    <t>szt.</t>
  </si>
  <si>
    <t>Bułka tarta</t>
  </si>
  <si>
    <t>kg</t>
  </si>
  <si>
    <t>Cukier</t>
  </si>
  <si>
    <t xml:space="preserve">Sól </t>
  </si>
  <si>
    <t>Herbata liściasta 100 g</t>
  </si>
  <si>
    <t>litr</t>
  </si>
  <si>
    <t xml:space="preserve">Pieprz prawdziwy 50 g </t>
  </si>
  <si>
    <t xml:space="preserve">Pieprz ziołowy 20 g </t>
  </si>
  <si>
    <t>Majonez kielecki 500 ml</t>
  </si>
  <si>
    <t>Przyprawa kucharek –  1kg</t>
  </si>
  <si>
    <t>Majeranek 20 g</t>
  </si>
  <si>
    <t>Ziele angielskie 15 g</t>
  </si>
  <si>
    <t>Liść laurowy 15 g</t>
  </si>
  <si>
    <t>Zapałki(10szt.)</t>
  </si>
  <si>
    <t xml:space="preserve">Papryka słodka 20 g </t>
  </si>
  <si>
    <t xml:space="preserve">Papryka ostra 20 g </t>
  </si>
  <si>
    <t xml:space="preserve">Koncentrat- barszcz czerwony „WINIARY”-300ml </t>
  </si>
  <si>
    <t>Czosnek granulowany</t>
  </si>
  <si>
    <t>Bazylia 10 g</t>
  </si>
  <si>
    <t>Oregano 10 g</t>
  </si>
  <si>
    <t>Przyprawa do flaków 20 g</t>
  </si>
  <si>
    <t>Kwasek cytrynowy 20 g</t>
  </si>
  <si>
    <t>szt</t>
  </si>
  <si>
    <t>Jajka 10szt</t>
  </si>
  <si>
    <t>op</t>
  </si>
  <si>
    <t>Barszcz ukraiński mrożony 450 g</t>
  </si>
  <si>
    <t>Kalafior mrożony 450 g</t>
  </si>
  <si>
    <t>Brokuł mrożony 450 g</t>
  </si>
  <si>
    <t>Makaron spaghetti</t>
  </si>
  <si>
    <t>Makaron łazanki 250g</t>
  </si>
  <si>
    <t>Makaron zacierki 250g</t>
  </si>
  <si>
    <t>Boczek wędzony surowy</t>
  </si>
  <si>
    <t>Mięso mielone świeże luz</t>
  </si>
  <si>
    <t>Wołowina z kością Antrykrot</t>
  </si>
  <si>
    <t>Schab b/k</t>
  </si>
  <si>
    <t>Słonina</t>
  </si>
  <si>
    <t>Żeberka drugiego gat.(kąty)</t>
  </si>
  <si>
    <t>Flaki wołowe mrożone</t>
  </si>
  <si>
    <t>Kiełbasa śląska</t>
  </si>
  <si>
    <t>Kiełbasa biała surowa</t>
  </si>
  <si>
    <t>Parówki cienkie</t>
  </si>
  <si>
    <t>Grzbiety z indyka</t>
  </si>
  <si>
    <t>Grzbiety z kurczaka</t>
  </si>
  <si>
    <t>Kurczaki</t>
  </si>
  <si>
    <t>Porcje rosołowe</t>
  </si>
  <si>
    <t>Ćwiartka  z kurczaka</t>
  </si>
  <si>
    <t>Filet z drobiu</t>
  </si>
  <si>
    <t>Żołądki drobiowe</t>
  </si>
  <si>
    <t>Wątróbka drobiowa</t>
  </si>
  <si>
    <t>Kości karkowe</t>
  </si>
  <si>
    <t>Karczek/karkówka b/k</t>
  </si>
  <si>
    <t>Ryby mrożone-tusza inne ale nie z kraju Azji</t>
  </si>
  <si>
    <t>miruna filet</t>
  </si>
  <si>
    <t>mintaj filet</t>
  </si>
  <si>
    <t>dorsz filet</t>
  </si>
  <si>
    <t>Mąka pszenna</t>
  </si>
  <si>
    <t>Mąka ziemniaczana</t>
  </si>
  <si>
    <t>Ryż</t>
  </si>
  <si>
    <t>Kasza jęczmienna</t>
  </si>
  <si>
    <t>Ziemniaki</t>
  </si>
  <si>
    <t>Groch łuskany 400g</t>
  </si>
  <si>
    <t>Marchew</t>
  </si>
  <si>
    <t>Cebula</t>
  </si>
  <si>
    <t>Buraki czerwone</t>
  </si>
  <si>
    <t>Seler</t>
  </si>
  <si>
    <t>Pory</t>
  </si>
  <si>
    <t>Nać pietruszki</t>
  </si>
  <si>
    <t>Nać kopru</t>
  </si>
  <si>
    <t xml:space="preserve">Kapusta biała                                </t>
  </si>
  <si>
    <t>Kalafior-świeży</t>
  </si>
  <si>
    <t>Cytryna</t>
  </si>
  <si>
    <t>Jabłka</t>
  </si>
  <si>
    <t>Pieczarka</t>
  </si>
  <si>
    <t>Pomidor świeży</t>
  </si>
  <si>
    <t>Czosnek świeży</t>
  </si>
  <si>
    <t>Ogórek świeży</t>
  </si>
  <si>
    <t>Ogórek kiszony</t>
  </si>
  <si>
    <t>Kapusta pekińska</t>
  </si>
  <si>
    <t>Kapusta kiszona</t>
  </si>
  <si>
    <t>Sałata masłowa</t>
  </si>
  <si>
    <t>Sałata lodowa</t>
  </si>
  <si>
    <t>Pietruszka korzeń</t>
  </si>
  <si>
    <t>MLEKO 1L   3,2%</t>
  </si>
  <si>
    <t>Jogurt naturalny 500g</t>
  </si>
  <si>
    <t>Jogurt naturalny Grecki 500g</t>
  </si>
  <si>
    <t>Śmietana familijna 1l Włoszczowa</t>
  </si>
  <si>
    <t>Twaróg półtłusty</t>
  </si>
  <si>
    <t>Olej 1 l kujawski</t>
  </si>
  <si>
    <t>Olej 5 l kujawski</t>
  </si>
  <si>
    <t>Smalec 250 g</t>
  </si>
  <si>
    <t>Masło roślinne 500 g</t>
  </si>
  <si>
    <t>Masło śmietankowe 200g</t>
  </si>
  <si>
    <t>Kiełbasa krucha</t>
  </si>
  <si>
    <t xml:space="preserve">Biodrówka b/k </t>
  </si>
  <si>
    <t xml:space="preserve">Kostka rybna </t>
  </si>
  <si>
    <t xml:space="preserve">Miód </t>
  </si>
  <si>
    <t>Leczo mrożone 450g</t>
  </si>
  <si>
    <t>Mieszanka kompotowa mrożona</t>
  </si>
  <si>
    <t>Herbata ekspresowa (100torebek)</t>
  </si>
  <si>
    <t>Szpinak siekany mrożony</t>
  </si>
  <si>
    <t xml:space="preserve">Kluski śląskie mrożone </t>
  </si>
  <si>
    <t xml:space="preserve">Przyprawa do gyrosa </t>
  </si>
  <si>
    <t>Koncentrat pomidorowy 200 g</t>
  </si>
  <si>
    <t>Sos boloński 500 g</t>
  </si>
  <si>
    <t>Sos do spaghetti „Pudliszki” 500 g</t>
  </si>
  <si>
    <t>Żurek 300ml</t>
  </si>
  <si>
    <t>Miesz. warzywna mroż 450 g,,Zupa jarzynowa"</t>
  </si>
  <si>
    <t>Cena jednostkowa brutto</t>
  </si>
  <si>
    <t>Wartość brutto</t>
  </si>
  <si>
    <t>Chrzan tarty 200 g</t>
  </si>
  <si>
    <t>Sos słodko-kwaśny “Łowicz” 350g</t>
  </si>
  <si>
    <t>Makaron nitki 0,25 kg</t>
  </si>
  <si>
    <t>Makaron świderki</t>
  </si>
  <si>
    <t xml:space="preserve">Makaron muszelki </t>
  </si>
  <si>
    <t>Makaron rurka</t>
  </si>
  <si>
    <t xml:space="preserve">Groszek konserwowy 400 g </t>
  </si>
  <si>
    <t>Boczek pieczony</t>
  </si>
  <si>
    <t>Fasola Jaś</t>
  </si>
  <si>
    <t xml:space="preserve">Golonka </t>
  </si>
  <si>
    <t>Konserwa w słoiku 280g</t>
  </si>
  <si>
    <t>morszczuk filet</t>
  </si>
  <si>
    <t>Kości wędzone</t>
  </si>
  <si>
    <t xml:space="preserve">Fasola szparagowa </t>
  </si>
  <si>
    <t>Ketchup Kotlin 460g</t>
  </si>
  <si>
    <t>Musztarda 500 g</t>
  </si>
  <si>
    <t xml:space="preserve">Przyprawa do kurczaka </t>
  </si>
  <si>
    <t>Sos koperkowo - ziołowy sałatkowy</t>
  </si>
  <si>
    <t>Barszcz biały 0,5l but.</t>
  </si>
  <si>
    <t>Kostki drobiowe 120 g</t>
  </si>
  <si>
    <t>Kostki wołowe 120g</t>
  </si>
  <si>
    <t>Masło extra - 200 g</t>
  </si>
  <si>
    <t>Łączna cena brutto</t>
  </si>
  <si>
    <t>Łączna cena oferty brutto</t>
  </si>
  <si>
    <t>FORMULARZ CENOWY
TŁUSZCZE ROŚLINNE I ZWIERZĘCE -15400000-2
PRZEZNACZONE W ROKU SZKOLNYM 2018/2019 NA DOŻYWIANIE UCZNIÓW 
 PUBLICZNEJ SZKOŁY PODSTAWOWEJ W FAŁKOWIE</t>
  </si>
  <si>
    <t>FORMULARZ CENOWY
NA MIĘSO I JEGO WYROBY 15100000-9  
PRZEZNACZONE W ROKU SZKOLNYM 2018/2019 NA DOŻYWIANIE UCZNIÓW  PUBLICZNEJ SZKOŁY PODSTAWOWEJ W FAŁKOWIE</t>
  </si>
  <si>
    <t>FORMULARZ CENOWY
NA RYBY PRZETWORZONE I KONSERWOW.  15200000-0  
PRZEZNACZONE W ROKU SZKOLNYM 2018/2019 NA DOŻYWIANIE UCZNIÓW 
 PUBLICZNEJ SZKOŁY PODSTAWOWEJ W FAŁKOWIE</t>
  </si>
  <si>
    <t>FORMULARZ CENOWY
PRODUKTY Z PRZEMIAŁU ZIARNA - 15600000-4
PRZEZNACZONE W ROKU SZKOLNYM 2017/2018 NA DOŻYWIANIE UCZNIÓW PUBLICZNEJ SZKOŁY PODSTAWOWEJ W FAŁKOWIE</t>
  </si>
  <si>
    <t>FORMULARZ CENOWY
NA ROŚLINY UPRAWNE 0110000-8  
PRZEZNACZONE W ROKU SZKOLNYM 2018/2019 NA DOŻYWIANIE UCZNIÓW  PUBLICZNEJ SZKOŁY PODSTAWOWEJ W FAŁKOWIE</t>
  </si>
  <si>
    <t>FORMULARZ CENOWY
NABIAŁ I WYROBY MLECZARSKIE15500000-3
PRZEZNACZONE W ROKU SZKOLNYM 2018/2019 NA DOŻYWIANIE UCZNIÓW  PUBLICZNEJ SZKOŁY PODSTAWOWEJ W FAŁKOWIE</t>
  </si>
  <si>
    <t>FORMULARZ CENOWY
NA RÓŻNE PRODUKTY SPOŻYWCZE 15800000-6
PRZEZNACZONE W ROKU SZKOLNYM 2019/2020 NA DOŻYWIANIE UCZNIÓW PUBLICZNEJ SZKOŁY PODSTAWOWEJ W FAŁKOWIE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</si>
</sst>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Border="1"/>
    <xf numFmtId="2" fontId="0" fillId="0" borderId="2" xfId="0" applyNumberFormat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1" fillId="0" borderId="2" xfId="0" applyNumberFormat="1" applyFont="1" applyFill="1" applyBorder="1"/>
    <xf numFmtId="2" fontId="1" fillId="0" borderId="2" xfId="0" applyNumberFormat="1" applyFont="1" applyBorder="1"/>
    <xf numFmtId="2" fontId="1" fillId="0" borderId="9" xfId="0" applyNumberFormat="1" applyFont="1" applyBorder="1"/>
    <xf numFmtId="0" fontId="0" fillId="0" borderId="10" xfId="0" applyBorder="1"/>
    <xf numFmtId="0" fontId="0" fillId="0" borderId="2" xfId="0" applyFill="1" applyBorder="1"/>
    <xf numFmtId="0" fontId="0" fillId="0" borderId="11" xfId="0" applyBorder="1"/>
    <xf numFmtId="0" fontId="0" fillId="0" borderId="2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2" fontId="1" fillId="0" borderId="0" xfId="0" applyNumberFormat="1" applyFont="1" applyBorder="1"/>
    <xf numFmtId="0" fontId="0" fillId="0" borderId="12" xfId="0" applyBorder="1"/>
    <xf numFmtId="0" fontId="0" fillId="0" borderId="13" xfId="0" applyFill="1" applyBorder="1"/>
    <xf numFmtId="0" fontId="1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3"/>
  <sheetViews>
    <sheetView tabSelected="1" topLeftCell="A152" workbookViewId="0">
      <selection activeCell="D55" sqref="D55"/>
    </sheetView>
  </sheetViews>
  <sheetFormatPr defaultRowHeight="15"/>
  <cols>
    <col min="1" max="1" width="6" customWidth="1"/>
    <col min="2" max="2" width="42" customWidth="1"/>
    <col min="3" max="3" width="6" customWidth="1"/>
    <col min="4" max="4" width="8.140625" customWidth="1"/>
    <col min="5" max="5" width="11" customWidth="1"/>
    <col min="6" max="6" width="13.85546875" customWidth="1"/>
  </cols>
  <sheetData>
    <row r="1" spans="1:6">
      <c r="A1" s="21"/>
      <c r="B1" s="21"/>
      <c r="C1" s="21"/>
      <c r="D1" s="21"/>
      <c r="E1" s="21"/>
      <c r="F1" s="21"/>
    </row>
    <row r="2" spans="1:6" ht="48.75" customHeight="1">
      <c r="A2" s="22" t="s">
        <v>0</v>
      </c>
      <c r="B2" s="22"/>
      <c r="C2" s="22"/>
      <c r="D2" s="22"/>
      <c r="E2" s="22"/>
      <c r="F2" s="22"/>
    </row>
    <row r="3" spans="1:6" ht="90.75" customHeight="1">
      <c r="A3" s="23" t="s">
        <v>147</v>
      </c>
      <c r="B3" s="24"/>
      <c r="C3" s="24"/>
      <c r="D3" s="24"/>
      <c r="E3" s="24"/>
      <c r="F3" s="24"/>
    </row>
    <row r="4" spans="1:6" ht="45">
      <c r="A4" s="1" t="s">
        <v>1</v>
      </c>
      <c r="B4" s="2" t="s">
        <v>2</v>
      </c>
      <c r="C4" s="2" t="s">
        <v>3</v>
      </c>
      <c r="D4" s="2" t="s">
        <v>4</v>
      </c>
      <c r="E4" s="2" t="s">
        <v>115</v>
      </c>
      <c r="F4" s="2" t="s">
        <v>116</v>
      </c>
    </row>
    <row r="5" spans="1:6">
      <c r="A5" s="13">
        <v>1</v>
      </c>
      <c r="B5" s="3" t="s">
        <v>8</v>
      </c>
      <c r="C5" s="1" t="s">
        <v>9</v>
      </c>
      <c r="D5" s="3">
        <v>100</v>
      </c>
      <c r="E5" s="3"/>
      <c r="F5" s="4">
        <f t="shared" ref="F5:F43" si="0">D5*E5</f>
        <v>0</v>
      </c>
    </row>
    <row r="6" spans="1:6">
      <c r="A6" s="13">
        <v>2</v>
      </c>
      <c r="B6" s="3" t="s">
        <v>10</v>
      </c>
      <c r="C6" s="1" t="s">
        <v>9</v>
      </c>
      <c r="D6" s="3">
        <v>170</v>
      </c>
      <c r="E6" s="3"/>
      <c r="F6" s="4">
        <f t="shared" si="0"/>
        <v>0</v>
      </c>
    </row>
    <row r="7" spans="1:6">
      <c r="A7" s="13">
        <f>A6+1</f>
        <v>3</v>
      </c>
      <c r="B7" s="3" t="s">
        <v>11</v>
      </c>
      <c r="C7" s="1" t="s">
        <v>9</v>
      </c>
      <c r="D7" s="3">
        <v>54</v>
      </c>
      <c r="E7" s="3"/>
      <c r="F7" s="4">
        <f t="shared" si="0"/>
        <v>0</v>
      </c>
    </row>
    <row r="8" spans="1:6">
      <c r="A8" s="13">
        <f>A7+1</f>
        <v>4</v>
      </c>
      <c r="B8" s="3" t="s">
        <v>12</v>
      </c>
      <c r="C8" s="1" t="s">
        <v>7</v>
      </c>
      <c r="D8" s="3">
        <v>40</v>
      </c>
      <c r="E8" s="3"/>
      <c r="F8" s="4">
        <f t="shared" si="0"/>
        <v>0</v>
      </c>
    </row>
    <row r="9" spans="1:6">
      <c r="A9" s="13">
        <v>5</v>
      </c>
      <c r="B9" s="3" t="s">
        <v>14</v>
      </c>
      <c r="C9" s="1" t="s">
        <v>7</v>
      </c>
      <c r="D9" s="3">
        <v>50</v>
      </c>
      <c r="E9" s="3"/>
      <c r="F9" s="4">
        <f t="shared" si="0"/>
        <v>0</v>
      </c>
    </row>
    <row r="10" spans="1:6">
      <c r="A10" s="13">
        <v>6</v>
      </c>
      <c r="B10" s="3" t="s">
        <v>15</v>
      </c>
      <c r="C10" s="1" t="s">
        <v>7</v>
      </c>
      <c r="D10" s="3">
        <v>40</v>
      </c>
      <c r="E10" s="3"/>
      <c r="F10" s="4">
        <f t="shared" si="0"/>
        <v>0</v>
      </c>
    </row>
    <row r="11" spans="1:6">
      <c r="A11" s="13">
        <v>7</v>
      </c>
      <c r="B11" s="3" t="s">
        <v>132</v>
      </c>
      <c r="C11" s="1" t="s">
        <v>7</v>
      </c>
      <c r="D11" s="3">
        <v>10</v>
      </c>
      <c r="E11" s="3"/>
      <c r="F11" s="4">
        <f t="shared" si="0"/>
        <v>0</v>
      </c>
    </row>
    <row r="12" spans="1:6">
      <c r="A12" s="13">
        <f>A11+1</f>
        <v>8</v>
      </c>
      <c r="B12" s="3" t="s">
        <v>16</v>
      </c>
      <c r="C12" s="1" t="s">
        <v>7</v>
      </c>
      <c r="D12" s="3">
        <v>63</v>
      </c>
      <c r="E12" s="3"/>
      <c r="F12" s="4">
        <f t="shared" si="0"/>
        <v>0</v>
      </c>
    </row>
    <row r="13" spans="1:6">
      <c r="A13" s="13">
        <v>9</v>
      </c>
      <c r="B13" s="3" t="s">
        <v>17</v>
      </c>
      <c r="C13" s="1" t="s">
        <v>9</v>
      </c>
      <c r="D13" s="3">
        <v>18</v>
      </c>
      <c r="E13" s="3"/>
      <c r="F13" s="4">
        <f t="shared" si="0"/>
        <v>0</v>
      </c>
    </row>
    <row r="14" spans="1:6">
      <c r="A14" s="13">
        <v>10</v>
      </c>
      <c r="B14" s="3" t="s">
        <v>117</v>
      </c>
      <c r="C14" s="1" t="s">
        <v>7</v>
      </c>
      <c r="D14" s="3">
        <v>18</v>
      </c>
      <c r="E14" s="3"/>
      <c r="F14" s="4">
        <f t="shared" si="0"/>
        <v>0</v>
      </c>
    </row>
    <row r="15" spans="1:6">
      <c r="A15" s="13">
        <v>11</v>
      </c>
      <c r="B15" s="3" t="s">
        <v>18</v>
      </c>
      <c r="C15" s="1" t="s">
        <v>7</v>
      </c>
      <c r="D15" s="3">
        <v>50</v>
      </c>
      <c r="E15" s="3"/>
      <c r="F15" s="4">
        <f t="shared" si="0"/>
        <v>0</v>
      </c>
    </row>
    <row r="16" spans="1:6">
      <c r="A16" s="13">
        <v>12</v>
      </c>
      <c r="B16" s="3" t="s">
        <v>19</v>
      </c>
      <c r="C16" s="1" t="s">
        <v>7</v>
      </c>
      <c r="D16" s="3">
        <v>36</v>
      </c>
      <c r="E16" s="3"/>
      <c r="F16" s="4">
        <f t="shared" si="0"/>
        <v>0</v>
      </c>
    </row>
    <row r="17" spans="1:6">
      <c r="A17" s="13">
        <f>A16+1</f>
        <v>13</v>
      </c>
      <c r="B17" s="3" t="s">
        <v>20</v>
      </c>
      <c r="C17" s="1" t="s">
        <v>7</v>
      </c>
      <c r="D17" s="3">
        <v>36</v>
      </c>
      <c r="E17" s="3"/>
      <c r="F17" s="4">
        <f t="shared" si="0"/>
        <v>0</v>
      </c>
    </row>
    <row r="18" spans="1:6">
      <c r="A18" s="13">
        <f>A17+1</f>
        <v>14</v>
      </c>
      <c r="B18" s="3" t="s">
        <v>21</v>
      </c>
      <c r="C18" s="1" t="s">
        <v>7</v>
      </c>
      <c r="D18" s="3">
        <v>5</v>
      </c>
      <c r="E18" s="3"/>
      <c r="F18" s="4">
        <f t="shared" si="0"/>
        <v>0</v>
      </c>
    </row>
    <row r="19" spans="1:6">
      <c r="A19" s="13">
        <f>A18+1</f>
        <v>15</v>
      </c>
      <c r="B19" s="3" t="s">
        <v>22</v>
      </c>
      <c r="C19" s="1" t="s">
        <v>7</v>
      </c>
      <c r="D19" s="3">
        <v>20</v>
      </c>
      <c r="E19" s="3"/>
      <c r="F19" s="4">
        <f t="shared" si="0"/>
        <v>0</v>
      </c>
    </row>
    <row r="20" spans="1:6">
      <c r="A20" s="13">
        <f>A19+1</f>
        <v>16</v>
      </c>
      <c r="B20" s="3" t="s">
        <v>23</v>
      </c>
      <c r="C20" s="1" t="s">
        <v>7</v>
      </c>
      <c r="D20" s="3">
        <v>20</v>
      </c>
      <c r="E20" s="3"/>
      <c r="F20" s="4">
        <f t="shared" si="0"/>
        <v>0</v>
      </c>
    </row>
    <row r="21" spans="1:6">
      <c r="A21" s="13">
        <v>17</v>
      </c>
      <c r="B21" s="3" t="s">
        <v>111</v>
      </c>
      <c r="C21" s="1" t="s">
        <v>7</v>
      </c>
      <c r="D21" s="3">
        <v>180</v>
      </c>
      <c r="E21" s="3"/>
      <c r="F21" s="4">
        <f t="shared" si="0"/>
        <v>0</v>
      </c>
    </row>
    <row r="22" spans="1:6">
      <c r="A22" s="13">
        <v>18</v>
      </c>
      <c r="B22" s="3" t="s">
        <v>112</v>
      </c>
      <c r="C22" s="1" t="s">
        <v>7</v>
      </c>
      <c r="D22" s="3">
        <v>180</v>
      </c>
      <c r="E22" s="3"/>
      <c r="F22" s="4">
        <f t="shared" si="0"/>
        <v>0</v>
      </c>
    </row>
    <row r="23" spans="1:6">
      <c r="A23" s="13">
        <v>19</v>
      </c>
      <c r="B23" s="3" t="s">
        <v>118</v>
      </c>
      <c r="C23" s="1" t="s">
        <v>7</v>
      </c>
      <c r="D23" s="3">
        <v>180</v>
      </c>
      <c r="E23" s="3"/>
      <c r="F23" s="4">
        <f t="shared" si="0"/>
        <v>0</v>
      </c>
    </row>
    <row r="24" spans="1:6">
      <c r="A24" s="13">
        <f t="shared" ref="A24:A27" si="1">A23+1</f>
        <v>20</v>
      </c>
      <c r="B24" s="3" t="s">
        <v>24</v>
      </c>
      <c r="C24" s="1" t="s">
        <v>7</v>
      </c>
      <c r="D24" s="3">
        <v>20</v>
      </c>
      <c r="E24" s="3"/>
      <c r="F24" s="4">
        <f t="shared" si="0"/>
        <v>0</v>
      </c>
    </row>
    <row r="25" spans="1:6">
      <c r="A25" s="13">
        <f t="shared" si="1"/>
        <v>21</v>
      </c>
      <c r="B25" s="3" t="s">
        <v>135</v>
      </c>
      <c r="C25" s="1" t="s">
        <v>7</v>
      </c>
      <c r="D25" s="3">
        <v>180</v>
      </c>
      <c r="E25" s="3"/>
      <c r="F25" s="4">
        <f t="shared" si="0"/>
        <v>0</v>
      </c>
    </row>
    <row r="26" spans="1:6">
      <c r="A26" s="13">
        <f t="shared" si="1"/>
        <v>22</v>
      </c>
      <c r="B26" s="3" t="s">
        <v>136</v>
      </c>
      <c r="C26" s="1" t="s">
        <v>7</v>
      </c>
      <c r="D26" s="3">
        <v>75</v>
      </c>
      <c r="E26" s="3"/>
      <c r="F26" s="4">
        <f t="shared" si="0"/>
        <v>0</v>
      </c>
    </row>
    <row r="27" spans="1:6">
      <c r="A27" s="13">
        <f t="shared" si="1"/>
        <v>23</v>
      </c>
      <c r="B27" s="3" t="s">
        <v>137</v>
      </c>
      <c r="C27" s="1" t="s">
        <v>7</v>
      </c>
      <c r="D27" s="3">
        <v>75</v>
      </c>
      <c r="E27" s="3"/>
      <c r="F27" s="4">
        <f t="shared" si="0"/>
        <v>0</v>
      </c>
    </row>
    <row r="28" spans="1:6">
      <c r="A28" s="13">
        <v>24</v>
      </c>
      <c r="B28" s="3" t="s">
        <v>25</v>
      </c>
      <c r="C28" s="1" t="s">
        <v>7</v>
      </c>
      <c r="D28" s="3">
        <v>5</v>
      </c>
      <c r="E28" s="3"/>
      <c r="F28" s="4">
        <f t="shared" si="0"/>
        <v>0</v>
      </c>
    </row>
    <row r="29" spans="1:6">
      <c r="A29" s="13">
        <f>A28+1</f>
        <v>25</v>
      </c>
      <c r="B29" s="3" t="s">
        <v>26</v>
      </c>
      <c r="C29" s="1" t="s">
        <v>7</v>
      </c>
      <c r="D29" s="3">
        <v>5</v>
      </c>
      <c r="E29" s="3"/>
      <c r="F29" s="4">
        <f t="shared" si="0"/>
        <v>0</v>
      </c>
    </row>
    <row r="30" spans="1:6">
      <c r="A30" s="13">
        <f>A29+1</f>
        <v>26</v>
      </c>
      <c r="B30" s="3" t="s">
        <v>27</v>
      </c>
      <c r="C30" s="1" t="s">
        <v>7</v>
      </c>
      <c r="D30" s="3">
        <v>5</v>
      </c>
      <c r="E30" s="3"/>
      <c r="F30" s="4">
        <f t="shared" si="0"/>
        <v>0</v>
      </c>
    </row>
    <row r="31" spans="1:6">
      <c r="A31" s="13">
        <f>A30+1</f>
        <v>27</v>
      </c>
      <c r="B31" s="3" t="s">
        <v>28</v>
      </c>
      <c r="C31" s="1" t="s">
        <v>7</v>
      </c>
      <c r="D31" s="3">
        <v>10</v>
      </c>
      <c r="E31" s="3"/>
      <c r="F31" s="4">
        <f t="shared" si="0"/>
        <v>0</v>
      </c>
    </row>
    <row r="32" spans="1:6">
      <c r="A32" s="13">
        <f>A31+1</f>
        <v>28</v>
      </c>
      <c r="B32" s="3" t="s">
        <v>29</v>
      </c>
      <c r="C32" s="1" t="s">
        <v>7</v>
      </c>
      <c r="D32" s="3">
        <v>5</v>
      </c>
      <c r="E32" s="3"/>
      <c r="F32" s="4">
        <f t="shared" si="0"/>
        <v>0</v>
      </c>
    </row>
    <row r="33" spans="1:6">
      <c r="A33" s="13">
        <v>29</v>
      </c>
      <c r="B33" s="3" t="s">
        <v>110</v>
      </c>
      <c r="C33" s="1" t="s">
        <v>30</v>
      </c>
      <c r="D33" s="3">
        <v>360</v>
      </c>
      <c r="E33" s="3"/>
      <c r="F33" s="4">
        <f t="shared" si="0"/>
        <v>0</v>
      </c>
    </row>
    <row r="34" spans="1:6">
      <c r="A34" s="13">
        <v>30</v>
      </c>
      <c r="B34" s="3" t="s">
        <v>113</v>
      </c>
      <c r="C34" s="1" t="s">
        <v>30</v>
      </c>
      <c r="D34" s="3">
        <v>100</v>
      </c>
      <c r="E34" s="3"/>
      <c r="F34" s="4">
        <f t="shared" si="0"/>
        <v>0</v>
      </c>
    </row>
    <row r="35" spans="1:6">
      <c r="A35" s="13">
        <v>31</v>
      </c>
      <c r="B35" s="3" t="s">
        <v>31</v>
      </c>
      <c r="C35" s="1" t="s">
        <v>32</v>
      </c>
      <c r="D35" s="3">
        <v>300</v>
      </c>
      <c r="E35" s="3"/>
      <c r="F35" s="4">
        <f t="shared" si="0"/>
        <v>0</v>
      </c>
    </row>
    <row r="36" spans="1:6">
      <c r="A36" s="13">
        <v>32</v>
      </c>
      <c r="B36" s="3" t="s">
        <v>114</v>
      </c>
      <c r="C36" s="1" t="s">
        <v>7</v>
      </c>
      <c r="D36" s="3">
        <v>100</v>
      </c>
      <c r="E36" s="3"/>
      <c r="F36" s="4">
        <f t="shared" si="0"/>
        <v>0</v>
      </c>
    </row>
    <row r="37" spans="1:6">
      <c r="A37" s="13">
        <v>33</v>
      </c>
      <c r="B37" s="3" t="s">
        <v>33</v>
      </c>
      <c r="C37" s="1" t="s">
        <v>30</v>
      </c>
      <c r="D37" s="3">
        <v>70</v>
      </c>
      <c r="E37" s="3"/>
      <c r="F37" s="4">
        <f t="shared" si="0"/>
        <v>0</v>
      </c>
    </row>
    <row r="38" spans="1:6">
      <c r="A38" s="13">
        <v>34</v>
      </c>
      <c r="B38" s="3" t="s">
        <v>34</v>
      </c>
      <c r="C38" s="1" t="s">
        <v>30</v>
      </c>
      <c r="D38" s="3">
        <v>70</v>
      </c>
      <c r="E38" s="3"/>
      <c r="F38" s="4">
        <f t="shared" si="0"/>
        <v>0</v>
      </c>
    </row>
    <row r="39" spans="1:6">
      <c r="A39" s="13">
        <v>35</v>
      </c>
      <c r="B39" s="3" t="s">
        <v>35</v>
      </c>
      <c r="C39" s="1" t="s">
        <v>30</v>
      </c>
      <c r="D39" s="3">
        <v>70</v>
      </c>
      <c r="E39" s="3"/>
      <c r="F39" s="4">
        <f t="shared" si="0"/>
        <v>0</v>
      </c>
    </row>
    <row r="40" spans="1:6">
      <c r="A40" s="13">
        <v>36</v>
      </c>
      <c r="B40" s="3" t="s">
        <v>119</v>
      </c>
      <c r="C40" s="1" t="s">
        <v>30</v>
      </c>
      <c r="D40" s="3">
        <v>400</v>
      </c>
      <c r="E40" s="3"/>
      <c r="F40" s="4">
        <f t="shared" si="0"/>
        <v>0</v>
      </c>
    </row>
    <row r="41" spans="1:6">
      <c r="A41" s="13">
        <f t="shared" ref="A41" si="2">A40+1</f>
        <v>37</v>
      </c>
      <c r="B41" s="3" t="s">
        <v>120</v>
      </c>
      <c r="C41" s="1" t="s">
        <v>9</v>
      </c>
      <c r="D41" s="3">
        <v>108</v>
      </c>
      <c r="E41" s="3"/>
      <c r="F41" s="4">
        <f t="shared" si="0"/>
        <v>0</v>
      </c>
    </row>
    <row r="42" spans="1:6">
      <c r="A42" s="13">
        <v>38</v>
      </c>
      <c r="B42" s="3" t="s">
        <v>122</v>
      </c>
      <c r="C42" s="1" t="s">
        <v>9</v>
      </c>
      <c r="D42" s="3">
        <v>60</v>
      </c>
      <c r="E42" s="3"/>
      <c r="F42" s="4">
        <f t="shared" si="0"/>
        <v>0</v>
      </c>
    </row>
    <row r="43" spans="1:6">
      <c r="A43" s="13">
        <v>39</v>
      </c>
      <c r="B43" s="3" t="s">
        <v>121</v>
      </c>
      <c r="C43" s="1" t="s">
        <v>9</v>
      </c>
      <c r="D43" s="3">
        <v>30</v>
      </c>
      <c r="E43" s="3"/>
      <c r="F43" s="4">
        <f t="shared" si="0"/>
        <v>0</v>
      </c>
    </row>
    <row r="44" spans="1:6">
      <c r="A44" s="13">
        <v>40</v>
      </c>
      <c r="B44" s="3" t="s">
        <v>36</v>
      </c>
      <c r="C44" s="1" t="s">
        <v>9</v>
      </c>
      <c r="D44" s="3">
        <v>100</v>
      </c>
      <c r="E44" s="3"/>
      <c r="F44" s="4">
        <f t="shared" ref="F44:F57" si="3">D44*E44</f>
        <v>0</v>
      </c>
    </row>
    <row r="45" spans="1:6">
      <c r="A45" s="13">
        <v>41</v>
      </c>
      <c r="B45" s="3" t="s">
        <v>37</v>
      </c>
      <c r="C45" s="1" t="s">
        <v>30</v>
      </c>
      <c r="D45" s="3">
        <v>48</v>
      </c>
      <c r="E45" s="3"/>
      <c r="F45" s="4">
        <f t="shared" si="3"/>
        <v>0</v>
      </c>
    </row>
    <row r="46" spans="1:6">
      <c r="A46" s="13">
        <v>42</v>
      </c>
      <c r="B46" s="3" t="s">
        <v>38</v>
      </c>
      <c r="C46" s="1" t="s">
        <v>30</v>
      </c>
      <c r="D46" s="3">
        <v>95</v>
      </c>
      <c r="E46" s="3"/>
      <c r="F46" s="4">
        <f t="shared" si="3"/>
        <v>0</v>
      </c>
    </row>
    <row r="47" spans="1:6">
      <c r="A47" s="13">
        <v>43</v>
      </c>
      <c r="B47" s="3" t="s">
        <v>103</v>
      </c>
      <c r="C47" s="1" t="s">
        <v>13</v>
      </c>
      <c r="D47" s="3">
        <v>130</v>
      </c>
      <c r="E47" s="3"/>
      <c r="F47" s="4">
        <f t="shared" si="3"/>
        <v>0</v>
      </c>
    </row>
    <row r="48" spans="1:6">
      <c r="A48" s="13">
        <v>44</v>
      </c>
      <c r="B48" s="3" t="s">
        <v>104</v>
      </c>
      <c r="C48" s="1" t="s">
        <v>30</v>
      </c>
      <c r="D48" s="3">
        <v>150</v>
      </c>
      <c r="E48" s="3"/>
      <c r="F48" s="4">
        <f t="shared" si="3"/>
        <v>0</v>
      </c>
    </row>
    <row r="49" spans="1:6">
      <c r="A49" s="13">
        <v>45</v>
      </c>
      <c r="B49" s="3" t="s">
        <v>105</v>
      </c>
      <c r="C49" s="1" t="s">
        <v>9</v>
      </c>
      <c r="D49" s="3">
        <v>150</v>
      </c>
      <c r="E49" s="3"/>
      <c r="F49" s="4">
        <f t="shared" si="3"/>
        <v>0</v>
      </c>
    </row>
    <row r="50" spans="1:6">
      <c r="A50" s="13">
        <v>46</v>
      </c>
      <c r="B50" s="3" t="s">
        <v>106</v>
      </c>
      <c r="C50" s="1" t="s">
        <v>30</v>
      </c>
      <c r="D50" s="3">
        <v>45</v>
      </c>
      <c r="E50" s="3"/>
      <c r="F50" s="4">
        <f t="shared" si="3"/>
        <v>0</v>
      </c>
    </row>
    <row r="51" spans="1:6">
      <c r="A51" s="13">
        <v>47</v>
      </c>
      <c r="B51" s="3" t="s">
        <v>107</v>
      </c>
      <c r="C51" s="1" t="s">
        <v>9</v>
      </c>
      <c r="D51" s="3">
        <v>30</v>
      </c>
      <c r="E51" s="3"/>
      <c r="F51" s="4">
        <f t="shared" si="3"/>
        <v>0</v>
      </c>
    </row>
    <row r="52" spans="1:6">
      <c r="A52" s="13">
        <v>48</v>
      </c>
      <c r="B52" s="3" t="s">
        <v>108</v>
      </c>
      <c r="C52" s="1" t="s">
        <v>9</v>
      </c>
      <c r="D52" s="3">
        <v>150</v>
      </c>
      <c r="E52" s="3"/>
      <c r="F52" s="4">
        <f t="shared" si="3"/>
        <v>0</v>
      </c>
    </row>
    <row r="53" spans="1:6">
      <c r="A53" s="13">
        <v>49</v>
      </c>
      <c r="B53" s="3" t="s">
        <v>109</v>
      </c>
      <c r="C53" s="1" t="s">
        <v>30</v>
      </c>
      <c r="D53" s="12">
        <v>20</v>
      </c>
      <c r="E53" s="3"/>
      <c r="F53" s="4">
        <f t="shared" si="3"/>
        <v>0</v>
      </c>
    </row>
    <row r="54" spans="1:6">
      <c r="A54" s="13">
        <v>50</v>
      </c>
      <c r="B54" s="3" t="s">
        <v>131</v>
      </c>
      <c r="C54" s="1" t="s">
        <v>30</v>
      </c>
      <c r="D54" s="12">
        <v>10</v>
      </c>
      <c r="E54" s="3"/>
      <c r="F54" s="4">
        <f t="shared" si="3"/>
        <v>0</v>
      </c>
    </row>
    <row r="55" spans="1:6">
      <c r="A55" s="13">
        <v>51</v>
      </c>
      <c r="B55" s="3" t="s">
        <v>133</v>
      </c>
      <c r="C55" s="1" t="s">
        <v>30</v>
      </c>
      <c r="D55" s="12">
        <v>20</v>
      </c>
      <c r="E55" s="3"/>
      <c r="F55" s="4">
        <f t="shared" si="3"/>
        <v>0</v>
      </c>
    </row>
    <row r="56" spans="1:6">
      <c r="A56" s="13">
        <v>52</v>
      </c>
      <c r="B56" s="3" t="s">
        <v>123</v>
      </c>
      <c r="C56" s="1" t="s">
        <v>30</v>
      </c>
      <c r="D56" s="12">
        <v>20</v>
      </c>
      <c r="E56" s="3"/>
      <c r="F56" s="4">
        <f t="shared" si="3"/>
        <v>0</v>
      </c>
    </row>
    <row r="57" spans="1:6">
      <c r="A57" s="13">
        <v>53</v>
      </c>
      <c r="B57" s="3" t="s">
        <v>134</v>
      </c>
      <c r="C57" s="1" t="s">
        <v>30</v>
      </c>
      <c r="D57" s="3">
        <v>20</v>
      </c>
      <c r="E57" s="16"/>
      <c r="F57" s="4">
        <f t="shared" si="3"/>
        <v>0</v>
      </c>
    </row>
    <row r="58" spans="1:6">
      <c r="A58" s="1"/>
      <c r="B58" s="3"/>
      <c r="C58" s="18" t="s">
        <v>139</v>
      </c>
      <c r="D58" s="19"/>
      <c r="E58" s="20"/>
      <c r="F58" s="8">
        <f>SUM(F5:F56)</f>
        <v>0</v>
      </c>
    </row>
    <row r="59" spans="1:6">
      <c r="A59" s="5"/>
      <c r="B59" s="6"/>
      <c r="C59" s="5"/>
      <c r="D59" s="6"/>
      <c r="E59" s="6"/>
      <c r="F59" s="6"/>
    </row>
    <row r="60" spans="1:6" ht="14.25" customHeight="1"/>
    <row r="61" spans="1:6" ht="79.5" hidden="1" customHeight="1"/>
    <row r="62" spans="1:6" ht="91.5" customHeight="1">
      <c r="A62" s="23" t="s">
        <v>142</v>
      </c>
      <c r="B62" s="24"/>
      <c r="C62" s="24"/>
      <c r="D62" s="24"/>
      <c r="E62" s="24"/>
      <c r="F62" s="24"/>
    </row>
    <row r="63" spans="1:6" ht="45">
      <c r="A63" s="1" t="s">
        <v>1</v>
      </c>
      <c r="B63" s="2" t="s">
        <v>2</v>
      </c>
      <c r="C63" s="2" t="s">
        <v>3</v>
      </c>
      <c r="D63" s="2" t="s">
        <v>4</v>
      </c>
      <c r="E63" s="2" t="s">
        <v>115</v>
      </c>
      <c r="F63" s="2" t="s">
        <v>116</v>
      </c>
    </row>
    <row r="64" spans="1:6">
      <c r="A64" s="3">
        <v>1</v>
      </c>
      <c r="B64" s="3" t="s">
        <v>39</v>
      </c>
      <c r="C64" s="1" t="s">
        <v>9</v>
      </c>
      <c r="D64" s="3">
        <v>150</v>
      </c>
      <c r="E64" s="3"/>
      <c r="F64" s="4">
        <f>D64*E64</f>
        <v>0</v>
      </c>
    </row>
    <row r="65" spans="1:6">
      <c r="A65" s="3">
        <f>A64+1</f>
        <v>2</v>
      </c>
      <c r="B65" s="3" t="s">
        <v>40</v>
      </c>
      <c r="C65" s="1" t="s">
        <v>9</v>
      </c>
      <c r="D65" s="3">
        <v>500</v>
      </c>
      <c r="E65" s="3"/>
      <c r="F65" s="4">
        <f t="shared" ref="F65:F84" si="4">D65*E65</f>
        <v>0</v>
      </c>
    </row>
    <row r="66" spans="1:6">
      <c r="A66" s="3">
        <f t="shared" ref="A66:A84" si="5">A65+1</f>
        <v>3</v>
      </c>
      <c r="B66" s="3" t="s">
        <v>41</v>
      </c>
      <c r="C66" s="1" t="s">
        <v>9</v>
      </c>
      <c r="D66" s="3">
        <v>120</v>
      </c>
      <c r="E66" s="3"/>
      <c r="F66" s="4">
        <f t="shared" si="4"/>
        <v>0</v>
      </c>
    </row>
    <row r="67" spans="1:6">
      <c r="A67" s="3">
        <f t="shared" si="5"/>
        <v>4</v>
      </c>
      <c r="B67" s="3" t="s">
        <v>42</v>
      </c>
      <c r="C67" s="1" t="s">
        <v>9</v>
      </c>
      <c r="D67" s="3">
        <v>200</v>
      </c>
      <c r="E67" s="3"/>
      <c r="F67" s="4">
        <f t="shared" si="4"/>
        <v>0</v>
      </c>
    </row>
    <row r="68" spans="1:6">
      <c r="A68" s="3">
        <f t="shared" si="5"/>
        <v>5</v>
      </c>
      <c r="B68" s="3" t="s">
        <v>43</v>
      </c>
      <c r="C68" s="1" t="s">
        <v>9</v>
      </c>
      <c r="D68" s="3">
        <v>10</v>
      </c>
      <c r="E68" s="3"/>
      <c r="F68" s="4">
        <f t="shared" si="4"/>
        <v>0</v>
      </c>
    </row>
    <row r="69" spans="1:6">
      <c r="A69" s="3">
        <f t="shared" si="5"/>
        <v>6</v>
      </c>
      <c r="B69" s="3" t="s">
        <v>44</v>
      </c>
      <c r="C69" s="1" t="s">
        <v>9</v>
      </c>
      <c r="D69" s="3">
        <v>600</v>
      </c>
      <c r="E69" s="3"/>
      <c r="F69" s="4">
        <f t="shared" si="4"/>
        <v>0</v>
      </c>
    </row>
    <row r="70" spans="1:6">
      <c r="A70" s="3">
        <f t="shared" si="5"/>
        <v>7</v>
      </c>
      <c r="B70" s="3" t="s">
        <v>45</v>
      </c>
      <c r="C70" s="1" t="s">
        <v>9</v>
      </c>
      <c r="D70" s="3">
        <v>30</v>
      </c>
      <c r="E70" s="3"/>
      <c r="F70" s="4">
        <f t="shared" si="4"/>
        <v>0</v>
      </c>
    </row>
    <row r="71" spans="1:6">
      <c r="A71" s="3">
        <f>A70+1</f>
        <v>8</v>
      </c>
      <c r="B71" s="3" t="s">
        <v>46</v>
      </c>
      <c r="C71" s="1" t="s">
        <v>9</v>
      </c>
      <c r="D71" s="3">
        <v>200</v>
      </c>
      <c r="E71" s="3"/>
      <c r="F71" s="4">
        <f t="shared" si="4"/>
        <v>0</v>
      </c>
    </row>
    <row r="72" spans="1:6">
      <c r="A72" s="3">
        <f t="shared" si="5"/>
        <v>9</v>
      </c>
      <c r="B72" s="3" t="s">
        <v>47</v>
      </c>
      <c r="C72" s="1" t="s">
        <v>9</v>
      </c>
      <c r="D72" s="3">
        <v>100</v>
      </c>
      <c r="E72" s="3"/>
      <c r="F72" s="4">
        <f t="shared" si="4"/>
        <v>0</v>
      </c>
    </row>
    <row r="73" spans="1:6">
      <c r="A73" s="3">
        <v>10</v>
      </c>
      <c r="B73" s="3" t="s">
        <v>100</v>
      </c>
      <c r="C73" s="1" t="s">
        <v>9</v>
      </c>
      <c r="D73" s="3">
        <v>50</v>
      </c>
      <c r="E73" s="3"/>
      <c r="F73" s="4">
        <f t="shared" si="4"/>
        <v>0</v>
      </c>
    </row>
    <row r="74" spans="1:6">
      <c r="A74" s="3">
        <v>11</v>
      </c>
      <c r="B74" s="3" t="s">
        <v>48</v>
      </c>
      <c r="C74" s="1" t="s">
        <v>9</v>
      </c>
      <c r="D74" s="17">
        <v>40</v>
      </c>
      <c r="E74" s="3"/>
      <c r="F74" s="4">
        <f t="shared" si="4"/>
        <v>0</v>
      </c>
    </row>
    <row r="75" spans="1:6">
      <c r="A75" s="3">
        <v>12</v>
      </c>
      <c r="B75" s="3" t="s">
        <v>49</v>
      </c>
      <c r="C75" s="1" t="s">
        <v>9</v>
      </c>
      <c r="D75" s="3">
        <v>150</v>
      </c>
      <c r="E75" s="3"/>
      <c r="F75" s="4">
        <f t="shared" si="4"/>
        <v>0</v>
      </c>
    </row>
    <row r="76" spans="1:6">
      <c r="A76" s="3">
        <f t="shared" si="5"/>
        <v>13</v>
      </c>
      <c r="B76" s="3" t="s">
        <v>50</v>
      </c>
      <c r="C76" s="1" t="s">
        <v>9</v>
      </c>
      <c r="D76" s="3">
        <v>150</v>
      </c>
      <c r="E76" s="3"/>
      <c r="F76" s="4">
        <f t="shared" si="4"/>
        <v>0</v>
      </c>
    </row>
    <row r="77" spans="1:6">
      <c r="A77" s="3">
        <f t="shared" si="5"/>
        <v>14</v>
      </c>
      <c r="B77" s="3" t="s">
        <v>51</v>
      </c>
      <c r="C77" s="1" t="s">
        <v>9</v>
      </c>
      <c r="D77" s="3">
        <v>100</v>
      </c>
      <c r="E77" s="3"/>
      <c r="F77" s="4">
        <f t="shared" si="4"/>
        <v>0</v>
      </c>
    </row>
    <row r="78" spans="1:6">
      <c r="A78" s="3">
        <f t="shared" si="5"/>
        <v>15</v>
      </c>
      <c r="B78" s="3" t="s">
        <v>52</v>
      </c>
      <c r="C78" s="1" t="s">
        <v>9</v>
      </c>
      <c r="D78" s="3">
        <v>150</v>
      </c>
      <c r="E78" s="3"/>
      <c r="F78" s="4">
        <f t="shared" si="4"/>
        <v>0</v>
      </c>
    </row>
    <row r="79" spans="1:6">
      <c r="A79" s="3">
        <f t="shared" si="5"/>
        <v>16</v>
      </c>
      <c r="B79" s="3" t="s">
        <v>53</v>
      </c>
      <c r="C79" s="1" t="s">
        <v>9</v>
      </c>
      <c r="D79" s="3">
        <v>150</v>
      </c>
      <c r="E79" s="3"/>
      <c r="F79" s="4">
        <f t="shared" si="4"/>
        <v>0</v>
      </c>
    </row>
    <row r="80" spans="1:6">
      <c r="A80" s="3">
        <f t="shared" si="5"/>
        <v>17</v>
      </c>
      <c r="B80" s="3" t="s">
        <v>54</v>
      </c>
      <c r="C80" s="1" t="s">
        <v>9</v>
      </c>
      <c r="D80" s="3">
        <v>300</v>
      </c>
      <c r="E80" s="3"/>
      <c r="F80" s="4">
        <f t="shared" si="4"/>
        <v>0</v>
      </c>
    </row>
    <row r="81" spans="1:6">
      <c r="A81" s="3">
        <f t="shared" si="5"/>
        <v>18</v>
      </c>
      <c r="B81" s="3" t="s">
        <v>55</v>
      </c>
      <c r="C81" s="1" t="s">
        <v>9</v>
      </c>
      <c r="D81" s="3">
        <v>60</v>
      </c>
      <c r="E81" s="3"/>
      <c r="F81" s="4">
        <f>D81*E81</f>
        <v>0</v>
      </c>
    </row>
    <row r="82" spans="1:6">
      <c r="A82" s="3">
        <f t="shared" si="5"/>
        <v>19</v>
      </c>
      <c r="B82" s="3" t="s">
        <v>56</v>
      </c>
      <c r="C82" s="1" t="s">
        <v>9</v>
      </c>
      <c r="D82" s="3">
        <v>40</v>
      </c>
      <c r="E82" s="3"/>
      <c r="F82" s="4">
        <f t="shared" si="4"/>
        <v>0</v>
      </c>
    </row>
    <row r="83" spans="1:6">
      <c r="A83" s="3">
        <f t="shared" si="5"/>
        <v>20</v>
      </c>
      <c r="B83" s="3" t="s">
        <v>57</v>
      </c>
      <c r="C83" s="1" t="s">
        <v>9</v>
      </c>
      <c r="D83" s="3">
        <v>30</v>
      </c>
      <c r="E83" s="3"/>
      <c r="F83" s="4">
        <f t="shared" si="4"/>
        <v>0</v>
      </c>
    </row>
    <row r="84" spans="1:6">
      <c r="A84" s="3">
        <f t="shared" si="5"/>
        <v>21</v>
      </c>
      <c r="B84" s="3" t="s">
        <v>58</v>
      </c>
      <c r="C84" s="1" t="s">
        <v>9</v>
      </c>
      <c r="D84" s="3">
        <f>15*9</f>
        <v>135</v>
      </c>
      <c r="E84" s="3"/>
      <c r="F84" s="4">
        <f t="shared" si="4"/>
        <v>0</v>
      </c>
    </row>
    <row r="85" spans="1:6">
      <c r="A85" s="3">
        <v>22</v>
      </c>
      <c r="B85" s="3" t="s">
        <v>101</v>
      </c>
      <c r="C85" s="1" t="s">
        <v>9</v>
      </c>
      <c r="D85" s="3">
        <v>140</v>
      </c>
      <c r="E85" s="3"/>
      <c r="F85" s="4">
        <f>D85*E85</f>
        <v>0</v>
      </c>
    </row>
    <row r="86" spans="1:6">
      <c r="A86" s="3">
        <v>23</v>
      </c>
      <c r="B86" s="3" t="s">
        <v>124</v>
      </c>
      <c r="C86" s="1" t="s">
        <v>9</v>
      </c>
      <c r="D86" s="3">
        <v>30</v>
      </c>
      <c r="E86" s="3"/>
      <c r="F86" s="4">
        <f>D86*E86</f>
        <v>0</v>
      </c>
    </row>
    <row r="87" spans="1:6">
      <c r="A87" s="3">
        <v>24</v>
      </c>
      <c r="B87" s="11" t="s">
        <v>129</v>
      </c>
      <c r="C87" s="1" t="s">
        <v>9</v>
      </c>
      <c r="D87" s="3">
        <v>45</v>
      </c>
      <c r="E87" s="3"/>
      <c r="F87" s="4">
        <f>D87*E87</f>
        <v>0</v>
      </c>
    </row>
    <row r="88" spans="1:6">
      <c r="A88" s="11">
        <v>25</v>
      </c>
      <c r="B88" s="11" t="s">
        <v>126</v>
      </c>
      <c r="C88" s="1" t="s">
        <v>9</v>
      </c>
      <c r="D88" s="3">
        <v>24</v>
      </c>
      <c r="E88" s="3"/>
      <c r="F88" s="4">
        <f>D88*E88</f>
        <v>0</v>
      </c>
    </row>
    <row r="89" spans="1:6">
      <c r="A89" s="11">
        <v>26</v>
      </c>
      <c r="B89" s="11" t="s">
        <v>127</v>
      </c>
      <c r="C89" s="1" t="s">
        <v>30</v>
      </c>
      <c r="D89" s="3">
        <v>50</v>
      </c>
      <c r="E89" s="3"/>
      <c r="F89" s="4">
        <f>D89*E89</f>
        <v>0</v>
      </c>
    </row>
    <row r="90" spans="1:6">
      <c r="C90" s="25" t="s">
        <v>139</v>
      </c>
      <c r="D90" s="25"/>
      <c r="E90" s="25"/>
      <c r="F90" s="8">
        <f>SUM(F64:F89)</f>
        <v>0</v>
      </c>
    </row>
    <row r="92" spans="1:6" ht="2.25" customHeight="1"/>
    <row r="93" spans="1:6" ht="93" customHeight="1">
      <c r="A93" s="23" t="s">
        <v>143</v>
      </c>
      <c r="B93" s="24"/>
      <c r="C93" s="24"/>
      <c r="D93" s="24"/>
      <c r="E93" s="24"/>
      <c r="F93" s="24"/>
    </row>
    <row r="94" spans="1:6" ht="45">
      <c r="A94" s="1" t="s">
        <v>1</v>
      </c>
      <c r="B94" s="2" t="s">
        <v>2</v>
      </c>
      <c r="C94" s="2" t="s">
        <v>3</v>
      </c>
      <c r="D94" s="2" t="s">
        <v>4</v>
      </c>
      <c r="E94" s="2" t="s">
        <v>115</v>
      </c>
      <c r="F94" s="2" t="s">
        <v>116</v>
      </c>
    </row>
    <row r="95" spans="1:6">
      <c r="A95" s="3">
        <v>1</v>
      </c>
      <c r="B95" s="3" t="s">
        <v>59</v>
      </c>
      <c r="C95" s="1" t="s">
        <v>9</v>
      </c>
      <c r="D95" s="3">
        <v>150</v>
      </c>
      <c r="E95" s="3"/>
      <c r="F95" s="4">
        <f>D95*E95</f>
        <v>0</v>
      </c>
    </row>
    <row r="96" spans="1:6">
      <c r="A96" s="3">
        <f>A95+1</f>
        <v>2</v>
      </c>
      <c r="B96" s="3" t="s">
        <v>60</v>
      </c>
      <c r="C96" s="1" t="s">
        <v>9</v>
      </c>
      <c r="D96" s="3">
        <v>150</v>
      </c>
      <c r="E96" s="3"/>
      <c r="F96" s="4">
        <f t="shared" ref="F96:F100" si="6">D96*E96</f>
        <v>0</v>
      </c>
    </row>
    <row r="97" spans="1:6">
      <c r="A97" s="3">
        <f t="shared" ref="A97" si="7">1+A96</f>
        <v>3</v>
      </c>
      <c r="B97" s="3" t="s">
        <v>61</v>
      </c>
      <c r="C97" s="1" t="s">
        <v>9</v>
      </c>
      <c r="D97" s="3">
        <v>150</v>
      </c>
      <c r="E97" s="3"/>
      <c r="F97" s="4">
        <f t="shared" si="6"/>
        <v>0</v>
      </c>
    </row>
    <row r="98" spans="1:6">
      <c r="A98" s="3">
        <v>4</v>
      </c>
      <c r="B98" s="3" t="s">
        <v>128</v>
      </c>
      <c r="C98" s="1" t="s">
        <v>9</v>
      </c>
      <c r="D98" s="3">
        <v>150</v>
      </c>
      <c r="E98" s="3"/>
      <c r="F98" s="4">
        <f t="shared" si="6"/>
        <v>0</v>
      </c>
    </row>
    <row r="99" spans="1:6">
      <c r="A99" s="3">
        <v>5</v>
      </c>
      <c r="B99" s="3" t="s">
        <v>62</v>
      </c>
      <c r="C99" s="1" t="s">
        <v>9</v>
      </c>
      <c r="D99" s="3">
        <v>150</v>
      </c>
      <c r="E99" s="3"/>
      <c r="F99" s="4">
        <f t="shared" si="6"/>
        <v>0</v>
      </c>
    </row>
    <row r="100" spans="1:6">
      <c r="A100" s="3">
        <v>6</v>
      </c>
      <c r="B100" s="11" t="s">
        <v>102</v>
      </c>
      <c r="C100" s="1" t="s">
        <v>9</v>
      </c>
      <c r="D100" s="3">
        <v>30</v>
      </c>
      <c r="E100" s="3"/>
      <c r="F100" s="4">
        <f t="shared" si="6"/>
        <v>0</v>
      </c>
    </row>
    <row r="101" spans="1:6">
      <c r="C101" s="26" t="s">
        <v>139</v>
      </c>
      <c r="D101" s="26"/>
      <c r="E101" s="26"/>
      <c r="F101" s="9">
        <f>SUM(F95:F100)</f>
        <v>0</v>
      </c>
    </row>
    <row r="103" spans="1:6" ht="77.25" customHeight="1">
      <c r="A103" s="23" t="s">
        <v>144</v>
      </c>
      <c r="B103" s="24"/>
      <c r="C103" s="24"/>
      <c r="D103" s="24"/>
      <c r="E103" s="24"/>
      <c r="F103" s="24"/>
    </row>
    <row r="104" spans="1:6" ht="45">
      <c r="A104" s="1" t="s">
        <v>1</v>
      </c>
      <c r="B104" s="2" t="s">
        <v>2</v>
      </c>
      <c r="C104" s="2" t="s">
        <v>3</v>
      </c>
      <c r="D104" s="2" t="s">
        <v>4</v>
      </c>
      <c r="E104" s="2" t="s">
        <v>5</v>
      </c>
      <c r="F104" s="2" t="s">
        <v>6</v>
      </c>
    </row>
    <row r="105" spans="1:6">
      <c r="A105" s="1">
        <v>1</v>
      </c>
      <c r="B105" s="3" t="s">
        <v>63</v>
      </c>
      <c r="C105" s="1" t="s">
        <v>9</v>
      </c>
      <c r="D105" s="3">
        <v>250</v>
      </c>
      <c r="E105" s="3"/>
      <c r="F105" s="4">
        <f>D105*E105</f>
        <v>0</v>
      </c>
    </row>
    <row r="106" spans="1:6">
      <c r="A106" s="1">
        <v>2</v>
      </c>
      <c r="B106" s="3" t="s">
        <v>64</v>
      </c>
      <c r="C106" s="1" t="s">
        <v>9</v>
      </c>
      <c r="D106" s="3">
        <v>6</v>
      </c>
      <c r="E106" s="3"/>
      <c r="F106" s="4">
        <f t="shared" ref="F106:F108" si="8">D106*E106</f>
        <v>0</v>
      </c>
    </row>
    <row r="107" spans="1:6">
      <c r="A107" s="1">
        <v>3</v>
      </c>
      <c r="B107" s="3" t="s">
        <v>65</v>
      </c>
      <c r="C107" s="1" t="s">
        <v>9</v>
      </c>
      <c r="D107" s="3">
        <v>170</v>
      </c>
      <c r="E107" s="3"/>
      <c r="F107" s="4">
        <f t="shared" si="8"/>
        <v>0</v>
      </c>
    </row>
    <row r="108" spans="1:6">
      <c r="A108" s="1">
        <v>4</v>
      </c>
      <c r="B108" s="3" t="s">
        <v>66</v>
      </c>
      <c r="C108" s="1" t="s">
        <v>9</v>
      </c>
      <c r="D108" s="3">
        <v>130</v>
      </c>
      <c r="E108" s="3"/>
      <c r="F108" s="4">
        <f t="shared" si="8"/>
        <v>0</v>
      </c>
    </row>
    <row r="109" spans="1:6">
      <c r="C109" s="25" t="s">
        <v>139</v>
      </c>
      <c r="D109" s="25"/>
      <c r="E109" s="25"/>
      <c r="F109" s="8">
        <f>SUM(F105:F108)</f>
        <v>0</v>
      </c>
    </row>
    <row r="111" spans="1:6" ht="99.75" customHeight="1">
      <c r="A111" s="23" t="s">
        <v>145</v>
      </c>
      <c r="B111" s="24"/>
      <c r="C111" s="24"/>
      <c r="D111" s="24"/>
      <c r="E111" s="24"/>
      <c r="F111" s="24"/>
    </row>
    <row r="112" spans="1:6" ht="45">
      <c r="A112" s="1" t="s">
        <v>1</v>
      </c>
      <c r="B112" s="2" t="s">
        <v>2</v>
      </c>
      <c r="C112" s="2" t="s">
        <v>3</v>
      </c>
      <c r="D112" s="2" t="s">
        <v>4</v>
      </c>
      <c r="E112" s="2" t="s">
        <v>115</v>
      </c>
      <c r="F112" s="2" t="s">
        <v>116</v>
      </c>
    </row>
    <row r="113" spans="1:6">
      <c r="A113" s="3">
        <v>1</v>
      </c>
      <c r="B113" s="3" t="s">
        <v>67</v>
      </c>
      <c r="C113" s="3" t="s">
        <v>9</v>
      </c>
      <c r="D113" s="3">
        <v>2700</v>
      </c>
      <c r="E113" s="3"/>
      <c r="F113" s="4">
        <f>D113*E113</f>
        <v>0</v>
      </c>
    </row>
    <row r="114" spans="1:6">
      <c r="A114" s="3">
        <f>A113+1</f>
        <v>2</v>
      </c>
      <c r="B114" s="3" t="s">
        <v>68</v>
      </c>
      <c r="C114" s="3" t="s">
        <v>7</v>
      </c>
      <c r="D114" s="3">
        <v>75</v>
      </c>
      <c r="E114" s="3"/>
      <c r="F114" s="4">
        <f t="shared" ref="F114:F137" si="9">D114*E114</f>
        <v>0</v>
      </c>
    </row>
    <row r="115" spans="1:6">
      <c r="A115" s="3">
        <f t="shared" ref="A115:A136" si="10">A114+1</f>
        <v>3</v>
      </c>
      <c r="B115" s="3" t="s">
        <v>69</v>
      </c>
      <c r="C115" s="3" t="s">
        <v>9</v>
      </c>
      <c r="D115" s="3">
        <v>350</v>
      </c>
      <c r="E115" s="3"/>
      <c r="F115" s="4">
        <f t="shared" si="9"/>
        <v>0</v>
      </c>
    </row>
    <row r="116" spans="1:6">
      <c r="A116" s="3">
        <f t="shared" si="10"/>
        <v>4</v>
      </c>
      <c r="B116" s="3" t="s">
        <v>70</v>
      </c>
      <c r="C116" s="3" t="s">
        <v>9</v>
      </c>
      <c r="D116" s="3">
        <v>120</v>
      </c>
      <c r="E116" s="3"/>
      <c r="F116" s="4">
        <f t="shared" si="9"/>
        <v>0</v>
      </c>
    </row>
    <row r="117" spans="1:6">
      <c r="A117" s="3">
        <f t="shared" si="10"/>
        <v>5</v>
      </c>
      <c r="B117" s="3" t="s">
        <v>125</v>
      </c>
      <c r="C117" s="3" t="s">
        <v>9</v>
      </c>
      <c r="D117" s="3">
        <v>40</v>
      </c>
      <c r="E117" s="3"/>
      <c r="F117" s="4">
        <f t="shared" si="9"/>
        <v>0</v>
      </c>
    </row>
    <row r="118" spans="1:6">
      <c r="A118" s="3">
        <f t="shared" si="10"/>
        <v>6</v>
      </c>
      <c r="B118" s="3" t="s">
        <v>71</v>
      </c>
      <c r="C118" s="3" t="s">
        <v>9</v>
      </c>
      <c r="D118" s="3">
        <v>210</v>
      </c>
      <c r="E118" s="3"/>
      <c r="F118" s="4">
        <f t="shared" si="9"/>
        <v>0</v>
      </c>
    </row>
    <row r="119" spans="1:6">
      <c r="A119" s="3">
        <f t="shared" si="10"/>
        <v>7</v>
      </c>
      <c r="B119" s="3" t="s">
        <v>72</v>
      </c>
      <c r="C119" s="3" t="s">
        <v>9</v>
      </c>
      <c r="D119" s="3">
        <v>150</v>
      </c>
      <c r="E119" s="3"/>
      <c r="F119" s="4">
        <f t="shared" si="9"/>
        <v>0</v>
      </c>
    </row>
    <row r="120" spans="1:6">
      <c r="A120" s="3">
        <f t="shared" si="10"/>
        <v>8</v>
      </c>
      <c r="B120" s="3" t="s">
        <v>73</v>
      </c>
      <c r="C120" s="3" t="s">
        <v>7</v>
      </c>
      <c r="D120" s="3">
        <v>110</v>
      </c>
      <c r="E120" s="3"/>
      <c r="F120" s="4">
        <f t="shared" si="9"/>
        <v>0</v>
      </c>
    </row>
    <row r="121" spans="1:6">
      <c r="A121" s="3">
        <f t="shared" si="10"/>
        <v>9</v>
      </c>
      <c r="B121" s="3" t="s">
        <v>74</v>
      </c>
      <c r="C121" s="3" t="s">
        <v>7</v>
      </c>
      <c r="D121" s="3">
        <v>50</v>
      </c>
      <c r="E121" s="3"/>
      <c r="F121" s="4">
        <f t="shared" si="9"/>
        <v>0</v>
      </c>
    </row>
    <row r="122" spans="1:6">
      <c r="A122" s="3">
        <f t="shared" si="10"/>
        <v>10</v>
      </c>
      <c r="B122" s="3" t="s">
        <v>75</v>
      </c>
      <c r="C122" s="3" t="s">
        <v>7</v>
      </c>
      <c r="D122" s="3">
        <v>50</v>
      </c>
      <c r="E122" s="3"/>
      <c r="F122" s="4">
        <f t="shared" si="9"/>
        <v>0</v>
      </c>
    </row>
    <row r="123" spans="1:6">
      <c r="A123" s="3">
        <f t="shared" si="10"/>
        <v>11</v>
      </c>
      <c r="B123" s="3" t="s">
        <v>76</v>
      </c>
      <c r="C123" s="3" t="s">
        <v>9</v>
      </c>
      <c r="D123" s="3">
        <v>180</v>
      </c>
      <c r="E123" s="3"/>
      <c r="F123" s="4">
        <f t="shared" si="9"/>
        <v>0</v>
      </c>
    </row>
    <row r="124" spans="1:6">
      <c r="A124" s="3">
        <f t="shared" si="10"/>
        <v>12</v>
      </c>
      <c r="B124" s="3" t="s">
        <v>77</v>
      </c>
      <c r="C124" s="3" t="s">
        <v>7</v>
      </c>
      <c r="D124" s="3">
        <v>20</v>
      </c>
      <c r="E124" s="3"/>
      <c r="F124" s="4">
        <f t="shared" si="9"/>
        <v>0</v>
      </c>
    </row>
    <row r="125" spans="1:6">
      <c r="A125" s="3">
        <f t="shared" si="10"/>
        <v>13</v>
      </c>
      <c r="B125" s="3" t="s">
        <v>78</v>
      </c>
      <c r="C125" s="3" t="s">
        <v>9</v>
      </c>
      <c r="D125" s="3">
        <v>55</v>
      </c>
      <c r="E125" s="3"/>
      <c r="F125" s="4">
        <f t="shared" si="9"/>
        <v>0</v>
      </c>
    </row>
    <row r="126" spans="1:6">
      <c r="A126" s="3">
        <f t="shared" si="10"/>
        <v>14</v>
      </c>
      <c r="B126" s="3" t="s">
        <v>79</v>
      </c>
      <c r="C126" s="3" t="s">
        <v>9</v>
      </c>
      <c r="D126" s="3">
        <v>90</v>
      </c>
      <c r="E126" s="3"/>
      <c r="F126" s="4">
        <f t="shared" si="9"/>
        <v>0</v>
      </c>
    </row>
    <row r="127" spans="1:6">
      <c r="A127" s="3">
        <v>15</v>
      </c>
      <c r="B127" s="3" t="s">
        <v>80</v>
      </c>
      <c r="C127" s="3" t="s">
        <v>9</v>
      </c>
      <c r="D127" s="3">
        <v>50</v>
      </c>
      <c r="E127" s="3"/>
      <c r="F127" s="4">
        <f t="shared" si="9"/>
        <v>0</v>
      </c>
    </row>
    <row r="128" spans="1:6">
      <c r="A128" s="3">
        <f t="shared" si="10"/>
        <v>16</v>
      </c>
      <c r="B128" s="3" t="s">
        <v>81</v>
      </c>
      <c r="C128" s="3" t="s">
        <v>9</v>
      </c>
      <c r="D128" s="3">
        <v>20</v>
      </c>
      <c r="E128" s="3"/>
      <c r="F128" s="4">
        <f t="shared" si="9"/>
        <v>0</v>
      </c>
    </row>
    <row r="129" spans="1:6">
      <c r="A129" s="3">
        <f t="shared" si="10"/>
        <v>17</v>
      </c>
      <c r="B129" s="3" t="s">
        <v>82</v>
      </c>
      <c r="C129" s="3" t="s">
        <v>7</v>
      </c>
      <c r="D129" s="3">
        <v>50</v>
      </c>
      <c r="E129" s="3"/>
      <c r="F129" s="4">
        <f t="shared" si="9"/>
        <v>0</v>
      </c>
    </row>
    <row r="130" spans="1:6">
      <c r="A130" s="3">
        <f t="shared" si="10"/>
        <v>18</v>
      </c>
      <c r="B130" s="3" t="s">
        <v>83</v>
      </c>
      <c r="C130" s="3" t="s">
        <v>9</v>
      </c>
      <c r="D130" s="3">
        <v>120</v>
      </c>
      <c r="E130" s="3"/>
      <c r="F130" s="4">
        <f t="shared" si="9"/>
        <v>0</v>
      </c>
    </row>
    <row r="131" spans="1:6">
      <c r="A131" s="3">
        <f t="shared" si="10"/>
        <v>19</v>
      </c>
      <c r="B131" s="3" t="s">
        <v>84</v>
      </c>
      <c r="C131" s="3" t="s">
        <v>9</v>
      </c>
      <c r="D131" s="3">
        <v>120</v>
      </c>
      <c r="E131" s="3"/>
      <c r="F131" s="4">
        <f t="shared" si="9"/>
        <v>0</v>
      </c>
    </row>
    <row r="132" spans="1:6">
      <c r="A132" s="3">
        <f t="shared" si="10"/>
        <v>20</v>
      </c>
      <c r="B132" s="3" t="s">
        <v>85</v>
      </c>
      <c r="C132" s="3" t="s">
        <v>9</v>
      </c>
      <c r="D132" s="3">
        <v>130</v>
      </c>
      <c r="E132" s="3"/>
      <c r="F132" s="4">
        <f t="shared" si="9"/>
        <v>0</v>
      </c>
    </row>
    <row r="133" spans="1:6">
      <c r="A133" s="3">
        <f t="shared" si="10"/>
        <v>21</v>
      </c>
      <c r="B133" s="3" t="s">
        <v>86</v>
      </c>
      <c r="C133" s="3" t="s">
        <v>9</v>
      </c>
      <c r="D133" s="3">
        <v>200</v>
      </c>
      <c r="E133" s="3"/>
      <c r="F133" s="4">
        <f t="shared" si="9"/>
        <v>0</v>
      </c>
    </row>
    <row r="134" spans="1:6">
      <c r="A134" s="3">
        <f t="shared" si="10"/>
        <v>22</v>
      </c>
      <c r="B134" s="3" t="s">
        <v>87</v>
      </c>
      <c r="C134" s="3" t="s">
        <v>7</v>
      </c>
      <c r="D134" s="3">
        <v>25</v>
      </c>
      <c r="E134" s="3"/>
      <c r="F134" s="4">
        <f t="shared" si="9"/>
        <v>0</v>
      </c>
    </row>
    <row r="135" spans="1:6">
      <c r="A135" s="3">
        <f t="shared" si="10"/>
        <v>23</v>
      </c>
      <c r="B135" s="3" t="s">
        <v>88</v>
      </c>
      <c r="C135" s="3" t="s">
        <v>7</v>
      </c>
      <c r="D135" s="3">
        <v>25</v>
      </c>
      <c r="E135" s="3"/>
      <c r="F135" s="4">
        <f t="shared" si="9"/>
        <v>0</v>
      </c>
    </row>
    <row r="136" spans="1:6">
      <c r="A136" s="3">
        <f t="shared" si="10"/>
        <v>24</v>
      </c>
      <c r="B136" s="3" t="s">
        <v>89</v>
      </c>
      <c r="C136" s="3" t="s">
        <v>9</v>
      </c>
      <c r="D136" s="3">
        <v>150</v>
      </c>
      <c r="E136" s="3"/>
      <c r="F136" s="4">
        <f t="shared" si="9"/>
        <v>0</v>
      </c>
    </row>
    <row r="137" spans="1:6">
      <c r="A137" s="3">
        <v>25</v>
      </c>
      <c r="B137" s="11" t="s">
        <v>130</v>
      </c>
      <c r="C137" s="10" t="s">
        <v>9</v>
      </c>
      <c r="D137" s="3">
        <v>10</v>
      </c>
      <c r="E137" s="16"/>
      <c r="F137" s="4">
        <f t="shared" si="9"/>
        <v>0</v>
      </c>
    </row>
    <row r="138" spans="1:6" ht="24.75" customHeight="1">
      <c r="C138" s="18" t="s">
        <v>139</v>
      </c>
      <c r="D138" s="19"/>
      <c r="E138" s="20"/>
      <c r="F138" s="4">
        <f>SUM(F113:F137)</f>
        <v>0</v>
      </c>
    </row>
    <row r="139" spans="1:6" ht="131.25" hidden="1" customHeight="1"/>
    <row r="140" spans="1:6" ht="83.25" customHeight="1"/>
    <row r="141" spans="1:6" ht="82.5" customHeight="1">
      <c r="A141" s="23" t="s">
        <v>146</v>
      </c>
      <c r="B141" s="24"/>
      <c r="C141" s="24"/>
      <c r="D141" s="24"/>
      <c r="E141" s="24"/>
      <c r="F141" s="24"/>
    </row>
    <row r="142" spans="1:6" ht="45">
      <c r="A142" s="1" t="s">
        <v>1</v>
      </c>
      <c r="B142" s="2" t="s">
        <v>2</v>
      </c>
      <c r="C142" s="2" t="s">
        <v>3</v>
      </c>
      <c r="D142" s="2" t="s">
        <v>4</v>
      </c>
      <c r="E142" s="2" t="s">
        <v>115</v>
      </c>
      <c r="F142" s="2" t="s">
        <v>116</v>
      </c>
    </row>
    <row r="143" spans="1:6">
      <c r="A143" s="3">
        <v>1</v>
      </c>
      <c r="B143" s="3" t="s">
        <v>90</v>
      </c>
      <c r="C143" s="1" t="s">
        <v>30</v>
      </c>
      <c r="D143" s="3">
        <v>200</v>
      </c>
      <c r="E143" s="3"/>
      <c r="F143" s="4">
        <f t="shared" ref="F143:F147" si="11">D143*E143</f>
        <v>0</v>
      </c>
    </row>
    <row r="144" spans="1:6">
      <c r="A144" s="3">
        <v>2</v>
      </c>
      <c r="B144" s="3" t="s">
        <v>91</v>
      </c>
      <c r="C144" s="1" t="s">
        <v>30</v>
      </c>
      <c r="D144" s="3">
        <v>44</v>
      </c>
      <c r="E144" s="3"/>
      <c r="F144" s="4">
        <f t="shared" si="11"/>
        <v>0</v>
      </c>
    </row>
    <row r="145" spans="1:6">
      <c r="A145" s="3">
        <f t="shared" ref="A145" si="12">A144+1</f>
        <v>3</v>
      </c>
      <c r="B145" s="3" t="s">
        <v>92</v>
      </c>
      <c r="C145" s="1" t="s">
        <v>30</v>
      </c>
      <c r="D145" s="3">
        <v>50</v>
      </c>
      <c r="E145" s="3"/>
      <c r="F145" s="4">
        <f t="shared" si="11"/>
        <v>0</v>
      </c>
    </row>
    <row r="146" spans="1:6">
      <c r="A146" s="3">
        <v>4</v>
      </c>
      <c r="B146" s="3" t="s">
        <v>93</v>
      </c>
      <c r="C146" s="1" t="s">
        <v>30</v>
      </c>
      <c r="D146" s="3">
        <v>150</v>
      </c>
      <c r="E146" s="3"/>
      <c r="F146" s="4">
        <f t="shared" si="11"/>
        <v>0</v>
      </c>
    </row>
    <row r="147" spans="1:6">
      <c r="A147" s="3">
        <v>5</v>
      </c>
      <c r="B147" s="3" t="s">
        <v>94</v>
      </c>
      <c r="C147" s="1" t="s">
        <v>9</v>
      </c>
      <c r="D147" s="3">
        <v>72</v>
      </c>
      <c r="E147" s="3"/>
      <c r="F147" s="4">
        <f t="shared" si="11"/>
        <v>0</v>
      </c>
    </row>
    <row r="148" spans="1:6">
      <c r="C148" s="25" t="s">
        <v>139</v>
      </c>
      <c r="D148" s="25"/>
      <c r="E148" s="25"/>
      <c r="F148" s="8">
        <f>SUM(F143:F147)</f>
        <v>0</v>
      </c>
    </row>
    <row r="149" spans="1:6">
      <c r="C149" s="14"/>
      <c r="D149" s="14"/>
      <c r="E149" s="14"/>
      <c r="F149" s="15"/>
    </row>
    <row r="150" spans="1:6" ht="78.75" customHeight="1"/>
    <row r="151" spans="1:6" ht="78" customHeight="1">
      <c r="A151" s="23" t="s">
        <v>141</v>
      </c>
      <c r="B151" s="24"/>
      <c r="C151" s="24"/>
      <c r="D151" s="24"/>
      <c r="E151" s="24"/>
      <c r="F151" s="24"/>
    </row>
    <row r="152" spans="1:6" ht="45">
      <c r="A152" s="1" t="s">
        <v>1</v>
      </c>
      <c r="B152" s="2" t="s">
        <v>2</v>
      </c>
      <c r="C152" s="2" t="s">
        <v>3</v>
      </c>
      <c r="D152" s="2" t="s">
        <v>4</v>
      </c>
      <c r="E152" s="2" t="s">
        <v>115</v>
      </c>
      <c r="F152" s="2" t="s">
        <v>116</v>
      </c>
    </row>
    <row r="153" spans="1:6">
      <c r="A153" s="3">
        <v>1</v>
      </c>
      <c r="B153" s="3" t="s">
        <v>95</v>
      </c>
      <c r="C153" s="3" t="s">
        <v>30</v>
      </c>
      <c r="D153" s="3">
        <v>350</v>
      </c>
      <c r="E153" s="3"/>
      <c r="F153" s="4">
        <f>D153*E153</f>
        <v>0</v>
      </c>
    </row>
    <row r="154" spans="1:6">
      <c r="A154" s="3">
        <v>2</v>
      </c>
      <c r="B154" s="3" t="s">
        <v>96</v>
      </c>
      <c r="C154" s="3" t="s">
        <v>30</v>
      </c>
      <c r="D154" s="3">
        <v>30</v>
      </c>
      <c r="E154" s="3"/>
      <c r="F154" s="4">
        <f t="shared" ref="F154:F158" si="13">D154*E154</f>
        <v>0</v>
      </c>
    </row>
    <row r="155" spans="1:6">
      <c r="A155" s="3">
        <f t="shared" ref="A155:A156" si="14">1+A154</f>
        <v>3</v>
      </c>
      <c r="B155" s="3" t="s">
        <v>97</v>
      </c>
      <c r="C155" s="3" t="s">
        <v>30</v>
      </c>
      <c r="D155" s="3">
        <v>10</v>
      </c>
      <c r="E155" s="3"/>
      <c r="F155" s="4">
        <f t="shared" si="13"/>
        <v>0</v>
      </c>
    </row>
    <row r="156" spans="1:6">
      <c r="A156" s="3">
        <f t="shared" si="14"/>
        <v>4</v>
      </c>
      <c r="B156" s="3" t="s">
        <v>98</v>
      </c>
      <c r="C156" s="3" t="s">
        <v>30</v>
      </c>
      <c r="D156" s="3">
        <v>144</v>
      </c>
      <c r="E156" s="3"/>
      <c r="F156" s="4">
        <f t="shared" si="13"/>
        <v>0</v>
      </c>
    </row>
    <row r="157" spans="1:6">
      <c r="A157" s="3">
        <f>1+A156</f>
        <v>5</v>
      </c>
      <c r="B157" s="3" t="s">
        <v>99</v>
      </c>
      <c r="C157" s="3" t="s">
        <v>30</v>
      </c>
      <c r="D157" s="3">
        <v>170</v>
      </c>
      <c r="E157" s="3"/>
      <c r="F157" s="4">
        <f t="shared" si="13"/>
        <v>0</v>
      </c>
    </row>
    <row r="158" spans="1:6">
      <c r="A158" s="16">
        <v>6</v>
      </c>
      <c r="B158" s="16" t="s">
        <v>138</v>
      </c>
      <c r="C158" s="3" t="s">
        <v>30</v>
      </c>
      <c r="D158" s="3">
        <v>100</v>
      </c>
      <c r="E158" s="3"/>
      <c r="F158" s="4">
        <f t="shared" si="13"/>
        <v>0</v>
      </c>
    </row>
    <row r="159" spans="1:6">
      <c r="C159" s="25" t="s">
        <v>139</v>
      </c>
      <c r="D159" s="25"/>
      <c r="E159" s="25"/>
      <c r="F159" s="7">
        <f>SUM(F153:F158)</f>
        <v>0</v>
      </c>
    </row>
    <row r="161" spans="3:6" ht="15.75" thickBot="1"/>
    <row r="162" spans="3:6">
      <c r="C162" s="27" t="s">
        <v>140</v>
      </c>
      <c r="D162" s="28"/>
      <c r="E162" s="28"/>
      <c r="F162" s="31">
        <f>F58+F90+F101+F109+F138+F148+F159</f>
        <v>0</v>
      </c>
    </row>
    <row r="163" spans="3:6" ht="15.75" thickBot="1">
      <c r="C163" s="29"/>
      <c r="D163" s="30"/>
      <c r="E163" s="30"/>
      <c r="F163" s="32"/>
    </row>
  </sheetData>
  <sortState ref="A5:A59">
    <sortCondition ref="A5:A59"/>
  </sortState>
  <mergeCells count="18">
    <mergeCell ref="A141:F141"/>
    <mergeCell ref="C148:E148"/>
    <mergeCell ref="A151:F151"/>
    <mergeCell ref="C159:E159"/>
    <mergeCell ref="C162:E163"/>
    <mergeCell ref="F162:F163"/>
    <mergeCell ref="C138:E138"/>
    <mergeCell ref="A1:F1"/>
    <mergeCell ref="A2:F2"/>
    <mergeCell ref="A3:F3"/>
    <mergeCell ref="C58:E58"/>
    <mergeCell ref="A62:F62"/>
    <mergeCell ref="C90:E90"/>
    <mergeCell ref="A93:F93"/>
    <mergeCell ref="C101:E101"/>
    <mergeCell ref="A103:F103"/>
    <mergeCell ref="C109:E109"/>
    <mergeCell ref="A111:F1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2019-07-30T08:35:09Z</dcterms:modified>
</cp:coreProperties>
</file>